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72" activeTab="0"/>
  </bookViews>
  <sheets>
    <sheet name="Chart" sheetId="1" r:id="rId1"/>
    <sheet name="Paste data from Access " sheetId="2" r:id="rId2"/>
    <sheet name="Data in chart format" sheetId="3" r:id="rId3"/>
  </sheets>
  <definedNames/>
  <calcPr fullCalcOnLoad="1"/>
</workbook>
</file>

<file path=xl/sharedStrings.xml><?xml version="1.0" encoding="utf-8"?>
<sst xmlns="http://schemas.openxmlformats.org/spreadsheetml/2006/main" count="238" uniqueCount="69">
  <si>
    <t>StationID</t>
  </si>
  <si>
    <t>ECH/0.2</t>
  </si>
  <si>
    <t>ECH/1.0</t>
  </si>
  <si>
    <t>ECH/3.3</t>
  </si>
  <si>
    <t>ECH/4.8</t>
  </si>
  <si>
    <t>ECH/5.3</t>
  </si>
  <si>
    <t>Chimacum Rd. (ECH/0.2)</t>
  </si>
  <si>
    <t>Beaver Valley Rd. (ECH/1.0)</t>
  </si>
  <si>
    <t>Peat Plank Rd. (ECH/3.3)</t>
  </si>
  <si>
    <t>Egg &amp; I Rd. (ECH/4.8)</t>
  </si>
  <si>
    <t>Control station (ECH/5.3)</t>
  </si>
  <si>
    <t>Anderson Lake Rd. (PUT/1.5)</t>
  </si>
  <si>
    <t>Staff Gage (CHI/0.1)</t>
  </si>
  <si>
    <t>Irondale Rd.(CHI/1.1)</t>
  </si>
  <si>
    <t>Ness' Corner Rd. (CHI/2.0)</t>
  </si>
  <si>
    <t>Chimacum School(CHI/3.4)</t>
  </si>
  <si>
    <t>Concrete bridge(CHI/5.3)</t>
  </si>
  <si>
    <t>Center Rd. Culvert(CHI/6.7)</t>
  </si>
  <si>
    <t>Center Rd. Bridge (CHI/7.0)</t>
  </si>
  <si>
    <t>Egg &amp; I Rd.(CHI/7.8)</t>
  </si>
  <si>
    <t>West Valley Rd. (CHI/8.4)</t>
  </si>
  <si>
    <t>Eaglemount Rd. (CHI/8.8)</t>
  </si>
  <si>
    <t>Sediment Basin (CHI/9.3)</t>
  </si>
  <si>
    <t>Mouth (PUT/0.0)</t>
  </si>
  <si>
    <t>West Valley Rd. (PUT/0.4)</t>
  </si>
  <si>
    <t>Near Moutth (NAY/0.1)</t>
  </si>
  <si>
    <t>West Valley Rd. (NAY/0.7)</t>
  </si>
  <si>
    <t>Naylors Ck. Rd. (NAY/1.3)</t>
  </si>
  <si>
    <t>West Valley Rd. (EGA/0.0)</t>
  </si>
  <si>
    <t>West Valley Rd. (WVA/0.1)</t>
  </si>
  <si>
    <t>Mouth (BHO/0.0)</t>
  </si>
  <si>
    <t>Center Rd. (BHO/1.0)</t>
  </si>
  <si>
    <t>Gibbs Lake Rd. (NAY/2.5)</t>
  </si>
  <si>
    <t>Gibbs Lake Inlet (NAY/3.3)</t>
  </si>
  <si>
    <t>NAY/2.5</t>
  </si>
  <si>
    <t>NAY/3.3</t>
  </si>
  <si>
    <t>EGA/0.0</t>
  </si>
  <si>
    <t>BHO/0.0</t>
  </si>
  <si>
    <t>BHO/1.0</t>
  </si>
  <si>
    <t>CHI/0.1</t>
  </si>
  <si>
    <t>CHI/1.1</t>
  </si>
  <si>
    <t>CHI/2.0</t>
  </si>
  <si>
    <t>CHI/3.4</t>
  </si>
  <si>
    <t>CHI/4.1</t>
  </si>
  <si>
    <t>CHI/5.3</t>
  </si>
  <si>
    <t>CHI/6.7</t>
  </si>
  <si>
    <t>CHI/7.0</t>
  </si>
  <si>
    <t>CH/I7.8</t>
  </si>
  <si>
    <t>CHI/8.4</t>
  </si>
  <si>
    <t>CHI/8.8</t>
  </si>
  <si>
    <t>CHI/9.0</t>
  </si>
  <si>
    <t>CHI/9.3</t>
  </si>
  <si>
    <t>NAY/0.1</t>
  </si>
  <si>
    <t>NAY/0.7</t>
  </si>
  <si>
    <t>NAY/1.3</t>
  </si>
  <si>
    <t>PUT/0.0</t>
  </si>
  <si>
    <t>PUT/0.4</t>
  </si>
  <si>
    <t>WVA/0.1</t>
  </si>
  <si>
    <t>PUT/1.5</t>
  </si>
  <si>
    <t>U/S of Putaansuu Ck. (CHI/4.1)</t>
  </si>
  <si>
    <t>U/S of Barnhouse Ck. (CHI/9.0)</t>
  </si>
  <si>
    <t>Mouth (SWA/0.3)</t>
  </si>
  <si>
    <t>SWA/0.3</t>
  </si>
  <si>
    <t>NewStaID</t>
  </si>
  <si>
    <t>FC</t>
  </si>
  <si>
    <t>CHI/7.8</t>
  </si>
  <si>
    <t>Avg</t>
  </si>
  <si>
    <t>Nov</t>
  </si>
  <si>
    <t>AVG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</si>
</sst>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[$-409]dddd\,\ mmmm\ dd\,\ yyyy"/>
    <numFmt numFmtId="167" formatCode="[$-409]d\-m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mm;@"/>
  </numFmts>
  <fonts count="44">
    <font>
      <sz val="10"/>
      <color indexed="8"/>
      <name val="MS Sans Serif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MS Sans Serif"/>
      <family val="0"/>
    </font>
    <font>
      <sz val="12"/>
      <color indexed="13"/>
      <name val="Arial"/>
      <family val="0"/>
    </font>
    <font>
      <sz val="10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1" fontId="3" fillId="0" borderId="10" xfId="57" applyNumberFormat="1" applyFont="1" applyFill="1" applyBorder="1" applyAlignment="1">
      <alignment horizontal="right" wrapText="1"/>
      <protection/>
    </xf>
    <xf numFmtId="0" fontId="3" fillId="33" borderId="11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wrapText="1"/>
      <protection/>
    </xf>
    <xf numFmtId="0" fontId="3" fillId="0" borderId="11" xfId="56" applyFont="1" applyFill="1" applyBorder="1" applyAlignment="1">
      <alignment horizontal="right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1" xfId="56" applyFont="1" applyFill="1" applyBorder="1" applyAlignment="1">
      <alignment wrapText="1"/>
      <protection/>
    </xf>
    <xf numFmtId="0" fontId="5" fillId="33" borderId="11" xfId="55" applyFont="1" applyFill="1" applyBorder="1" applyAlignment="1">
      <alignment horizontal="center"/>
      <protection/>
    </xf>
    <xf numFmtId="2" fontId="5" fillId="0" borderId="11" xfId="55" applyNumberFormat="1" applyFont="1" applyFill="1" applyBorder="1" applyAlignment="1">
      <alignment horizontal="right" wrapText="1"/>
      <protection/>
    </xf>
    <xf numFmtId="0" fontId="3" fillId="0" borderId="12" xfId="56" applyFont="1" applyFill="1" applyBorder="1" applyAlignment="1">
      <alignment wrapText="1"/>
      <protection/>
    </xf>
    <xf numFmtId="0" fontId="2" fillId="34" borderId="10" xfId="0" applyNumberFormat="1" applyFont="1" applyFill="1" applyBorder="1" applyAlignment="1" applyProtection="1">
      <alignment horizontal="left" vertical="top" wrapText="1"/>
      <protection locked="0"/>
    </xf>
    <xf numFmtId="1" fontId="3" fillId="34" borderId="10" xfId="0" applyNumberFormat="1" applyFont="1" applyFill="1" applyBorder="1" applyAlignment="1" applyProtection="1">
      <alignment horizontal="right"/>
      <protection locked="0"/>
    </xf>
    <xf numFmtId="0" fontId="2" fillId="34" borderId="13" xfId="0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NumberFormat="1" applyFont="1" applyFill="1" applyBorder="1" applyAlignment="1" applyProtection="1">
      <alignment/>
      <protection/>
    </xf>
    <xf numFmtId="16" fontId="3" fillId="33" borderId="11" xfId="56" applyNumberFormat="1" applyFont="1" applyFill="1" applyBorder="1" applyAlignment="1">
      <alignment horizontal="center"/>
      <protection/>
    </xf>
    <xf numFmtId="1" fontId="3" fillId="33" borderId="11" xfId="56" applyNumberFormat="1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horizontal="right" wrapText="1"/>
      <protection/>
    </xf>
    <xf numFmtId="1" fontId="5" fillId="0" borderId="11" xfId="55" applyNumberFormat="1" applyFont="1" applyFill="1" applyBorder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ste data from Access" xfId="55"/>
    <cellStyle name="Normal_Paste data from Access " xfId="56"/>
    <cellStyle name="Normal_Sheet3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Fecal Coliform Concentration - November 2015
</a:t>
            </a:r>
          </a:p>
        </c:rich>
      </c:tx>
      <c:layout>
        <c:manualLayout>
          <c:xMode val="factor"/>
          <c:yMode val="factor"/>
          <c:x val="0.064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25"/>
          <c:y val="0.067"/>
          <c:w val="0.61225"/>
          <c:h val="0.838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'Data in chart format'!$B$1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in chart format'!$A$2:$A$32</c:f>
              <c:strCache>
                <c:ptCount val="31"/>
                <c:pt idx="0">
                  <c:v>Staff Gage (CHI/0.1)</c:v>
                </c:pt>
                <c:pt idx="1">
                  <c:v>Irondale Rd.(CHI/1.1)</c:v>
                </c:pt>
                <c:pt idx="2">
                  <c:v>Ness' Corner Rd. (CHI/2.0)</c:v>
                </c:pt>
                <c:pt idx="3">
                  <c:v>Chimacum School(CHI/3.4)</c:v>
                </c:pt>
                <c:pt idx="4">
                  <c:v>U/S of Putaansuu Ck. (CHI/4.1)</c:v>
                </c:pt>
                <c:pt idx="5">
                  <c:v>Concrete bridge(CHI/5.3)</c:v>
                </c:pt>
                <c:pt idx="6">
                  <c:v>Center Rd. Culvert(CHI/6.7)</c:v>
                </c:pt>
                <c:pt idx="7">
                  <c:v>Center Rd. Bridge (CHI/7.0)</c:v>
                </c:pt>
                <c:pt idx="8">
                  <c:v>Egg &amp; I Rd.(CHI/7.8)</c:v>
                </c:pt>
                <c:pt idx="9">
                  <c:v>West Valley Rd. (CHI/8.4)</c:v>
                </c:pt>
                <c:pt idx="10">
                  <c:v>Eaglemount Rd. (CHI/8.8)</c:v>
                </c:pt>
                <c:pt idx="11">
                  <c:v>U/S of Barnhouse Ck. (CHI/9.0)</c:v>
                </c:pt>
                <c:pt idx="12">
                  <c:v>Sediment Basin (CHI/9.3)</c:v>
                </c:pt>
                <c:pt idx="13">
                  <c:v>Chimacum Rd. (ECH/0.2)</c:v>
                </c:pt>
                <c:pt idx="14">
                  <c:v>Beaver Valley Rd. (ECH/1.0)</c:v>
                </c:pt>
                <c:pt idx="15">
                  <c:v>Peat Plank Rd. (ECH/3.3)</c:v>
                </c:pt>
                <c:pt idx="16">
                  <c:v>Egg &amp; I Rd. (ECH/4.8)</c:v>
                </c:pt>
                <c:pt idx="17">
                  <c:v>Control station (ECH/5.3)</c:v>
                </c:pt>
                <c:pt idx="18">
                  <c:v>Mouth (BHO/0.0)</c:v>
                </c:pt>
                <c:pt idx="19">
                  <c:v>Center Rd. (BHO/1.0)</c:v>
                </c:pt>
                <c:pt idx="20">
                  <c:v>Near Moutth (NAY/0.1)</c:v>
                </c:pt>
                <c:pt idx="21">
                  <c:v>West Valley Rd. (NAY/0.7)</c:v>
                </c:pt>
                <c:pt idx="22">
                  <c:v>Naylors Ck. Rd. (NAY/1.3)</c:v>
                </c:pt>
                <c:pt idx="23">
                  <c:v>Gibbs Lake Rd. (NAY/2.5)</c:v>
                </c:pt>
                <c:pt idx="24">
                  <c:v>Gibbs Lake Inlet (NAY/3.3)</c:v>
                </c:pt>
                <c:pt idx="25">
                  <c:v>Mouth (PUT/0.0)</c:v>
                </c:pt>
                <c:pt idx="26">
                  <c:v>West Valley Rd. (PUT/0.4)</c:v>
                </c:pt>
                <c:pt idx="27">
                  <c:v>Anderson Lake Rd. (PUT/1.5)</c:v>
                </c:pt>
                <c:pt idx="28">
                  <c:v>Mouth (SWA/0.3)</c:v>
                </c:pt>
                <c:pt idx="29">
                  <c:v>West Valley Rd. (EGA/0.0)</c:v>
                </c:pt>
                <c:pt idx="30">
                  <c:v>West Valley Rd. (WVA/0.1)</c:v>
                </c:pt>
              </c:strCache>
            </c:strRef>
          </c:cat>
          <c:val>
            <c:numRef>
              <c:f>'Data in chart format'!$B$2:$B$32</c:f>
              <c:numCache>
                <c:ptCount val="31"/>
                <c:pt idx="0">
                  <c:v>32</c:v>
                </c:pt>
                <c:pt idx="1">
                  <c:v>36</c:v>
                </c:pt>
                <c:pt idx="2">
                  <c:v>50</c:v>
                </c:pt>
                <c:pt idx="3">
                  <c:v>4</c:v>
                </c:pt>
                <c:pt idx="4">
                  <c:v>30</c:v>
                </c:pt>
                <c:pt idx="5">
                  <c:v>12</c:v>
                </c:pt>
                <c:pt idx="6">
                  <c:v>4</c:v>
                </c:pt>
                <c:pt idx="7">
                  <c:v>4</c:v>
                </c:pt>
                <c:pt idx="8">
                  <c:v>14</c:v>
                </c:pt>
                <c:pt idx="9">
                  <c:v>22</c:v>
                </c:pt>
                <c:pt idx="10">
                  <c:v>36</c:v>
                </c:pt>
                <c:pt idx="11">
                  <c:v>38</c:v>
                </c:pt>
                <c:pt idx="12">
                  <c:v>4</c:v>
                </c:pt>
                <c:pt idx="13">
                  <c:v>16</c:v>
                </c:pt>
                <c:pt idx="14">
                  <c:v>4</c:v>
                </c:pt>
                <c:pt idx="15">
                  <c:v>40</c:v>
                </c:pt>
                <c:pt idx="16">
                  <c:v>8</c:v>
                </c:pt>
                <c:pt idx="17">
                  <c:v>12</c:v>
                </c:pt>
                <c:pt idx="18">
                  <c:v>22</c:v>
                </c:pt>
                <c:pt idx="19">
                  <c:v>2</c:v>
                </c:pt>
                <c:pt idx="20">
                  <c:v>8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24</c:v>
                </c:pt>
                <c:pt idx="26">
                  <c:v>30</c:v>
                </c:pt>
                <c:pt idx="27">
                  <c:v>10</c:v>
                </c:pt>
                <c:pt idx="28">
                  <c:v>310</c:v>
                </c:pt>
                <c:pt idx="29">
                  <c:v>44</c:v>
                </c:pt>
                <c:pt idx="30">
                  <c:v>32</c:v>
                </c:pt>
              </c:numCache>
            </c:numRef>
          </c:val>
        </c:ser>
        <c:ser>
          <c:idx val="1"/>
          <c:order val="1"/>
          <c:tx>
            <c:strRef>
              <c:f>'Data in chart format'!$C$1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in chart format'!$A$2:$A$32</c:f>
              <c:strCache>
                <c:ptCount val="31"/>
                <c:pt idx="0">
                  <c:v>Staff Gage (CHI/0.1)</c:v>
                </c:pt>
                <c:pt idx="1">
                  <c:v>Irondale Rd.(CHI/1.1)</c:v>
                </c:pt>
                <c:pt idx="2">
                  <c:v>Ness' Corner Rd. (CHI/2.0)</c:v>
                </c:pt>
                <c:pt idx="3">
                  <c:v>Chimacum School(CHI/3.4)</c:v>
                </c:pt>
                <c:pt idx="4">
                  <c:v>U/S of Putaansuu Ck. (CHI/4.1)</c:v>
                </c:pt>
                <c:pt idx="5">
                  <c:v>Concrete bridge(CHI/5.3)</c:v>
                </c:pt>
                <c:pt idx="6">
                  <c:v>Center Rd. Culvert(CHI/6.7)</c:v>
                </c:pt>
                <c:pt idx="7">
                  <c:v>Center Rd. Bridge (CHI/7.0)</c:v>
                </c:pt>
                <c:pt idx="8">
                  <c:v>Egg &amp; I Rd.(CHI/7.8)</c:v>
                </c:pt>
                <c:pt idx="9">
                  <c:v>West Valley Rd. (CHI/8.4)</c:v>
                </c:pt>
                <c:pt idx="10">
                  <c:v>Eaglemount Rd. (CHI/8.8)</c:v>
                </c:pt>
                <c:pt idx="11">
                  <c:v>U/S of Barnhouse Ck. (CHI/9.0)</c:v>
                </c:pt>
                <c:pt idx="12">
                  <c:v>Sediment Basin (CHI/9.3)</c:v>
                </c:pt>
                <c:pt idx="13">
                  <c:v>Chimacum Rd. (ECH/0.2)</c:v>
                </c:pt>
                <c:pt idx="14">
                  <c:v>Beaver Valley Rd. (ECH/1.0)</c:v>
                </c:pt>
                <c:pt idx="15">
                  <c:v>Peat Plank Rd. (ECH/3.3)</c:v>
                </c:pt>
                <c:pt idx="16">
                  <c:v>Egg &amp; I Rd. (ECH/4.8)</c:v>
                </c:pt>
                <c:pt idx="17">
                  <c:v>Control station (ECH/5.3)</c:v>
                </c:pt>
                <c:pt idx="18">
                  <c:v>Mouth (BHO/0.0)</c:v>
                </c:pt>
                <c:pt idx="19">
                  <c:v>Center Rd. (BHO/1.0)</c:v>
                </c:pt>
                <c:pt idx="20">
                  <c:v>Near Moutth (NAY/0.1)</c:v>
                </c:pt>
                <c:pt idx="21">
                  <c:v>West Valley Rd. (NAY/0.7)</c:v>
                </c:pt>
                <c:pt idx="22">
                  <c:v>Naylors Ck. Rd. (NAY/1.3)</c:v>
                </c:pt>
                <c:pt idx="23">
                  <c:v>Gibbs Lake Rd. (NAY/2.5)</c:v>
                </c:pt>
                <c:pt idx="24">
                  <c:v>Gibbs Lake Inlet (NAY/3.3)</c:v>
                </c:pt>
                <c:pt idx="25">
                  <c:v>Mouth (PUT/0.0)</c:v>
                </c:pt>
                <c:pt idx="26">
                  <c:v>West Valley Rd. (PUT/0.4)</c:v>
                </c:pt>
                <c:pt idx="27">
                  <c:v>Anderson Lake Rd. (PUT/1.5)</c:v>
                </c:pt>
                <c:pt idx="28">
                  <c:v>Mouth (SWA/0.3)</c:v>
                </c:pt>
                <c:pt idx="29">
                  <c:v>West Valley Rd. (EGA/0.0)</c:v>
                </c:pt>
                <c:pt idx="30">
                  <c:v>West Valley Rd. (WVA/0.1)</c:v>
                </c:pt>
              </c:strCache>
            </c:strRef>
          </c:cat>
          <c:val>
            <c:numRef>
              <c:f>'Data in chart format'!$C$2:$C$32</c:f>
              <c:numCache>
                <c:ptCount val="31"/>
                <c:pt idx="0">
                  <c:v>16.233687939614086</c:v>
                </c:pt>
                <c:pt idx="1">
                  <c:v>30.606961258558208</c:v>
                </c:pt>
                <c:pt idx="2">
                  <c:v>38.76179070414208</c:v>
                </c:pt>
                <c:pt idx="3">
                  <c:v>9.246950765959596</c:v>
                </c:pt>
                <c:pt idx="4">
                  <c:v>11.449899597988733</c:v>
                </c:pt>
                <c:pt idx="5">
                  <c:v>7.062257748298549</c:v>
                </c:pt>
                <c:pt idx="6">
                  <c:v>7.6602540378443855</c:v>
                </c:pt>
                <c:pt idx="7">
                  <c:v>2.872983346207417</c:v>
                </c:pt>
                <c:pt idx="8">
                  <c:v>23.18677324489564</c:v>
                </c:pt>
                <c:pt idx="9">
                  <c:v>40.533119314590365</c:v>
                </c:pt>
                <c:pt idx="10">
                  <c:v>56.38466694161427</c:v>
                </c:pt>
                <c:pt idx="11">
                  <c:v>58.57348403442588</c:v>
                </c:pt>
                <c:pt idx="12">
                  <c:v>14.652475842498525</c:v>
                </c:pt>
                <c:pt idx="13">
                  <c:v>19.615528128088297</c:v>
                </c:pt>
                <c:pt idx="14">
                  <c:v>15.278820596099706</c:v>
                </c:pt>
                <c:pt idx="15">
                  <c:v>31.015621187164236</c:v>
                </c:pt>
                <c:pt idx="16">
                  <c:v>4.196152422706632</c:v>
                </c:pt>
                <c:pt idx="17">
                  <c:v>5.244997998398397</c:v>
                </c:pt>
                <c:pt idx="18">
                  <c:v>22.9791576165636</c:v>
                </c:pt>
                <c:pt idx="19">
                  <c:v>5.244997998398397</c:v>
                </c:pt>
                <c:pt idx="20">
                  <c:v>8.000000000000002</c:v>
                </c:pt>
                <c:pt idx="21">
                  <c:v>45.206060208591694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7.6602540378443855</c:v>
                </c:pt>
                <c:pt idx="26">
                  <c:v>41.7668095606862</c:v>
                </c:pt>
                <c:pt idx="27">
                  <c:v>10.000000000000002</c:v>
                </c:pt>
                <c:pt idx="28">
                  <c:v>309.99999999999994</c:v>
                </c:pt>
                <c:pt idx="29">
                  <c:v>100.95587280779854</c:v>
                </c:pt>
                <c:pt idx="30">
                  <c:v>56.73214009544426</c:v>
                </c:pt>
              </c:numCache>
            </c:numRef>
          </c:val>
        </c:ser>
        <c:axId val="60140324"/>
        <c:axId val="4392005"/>
      </c:barChart>
      <c:catAx>
        <c:axId val="6014032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2005"/>
        <c:crosses val="autoZero"/>
        <c:auto val="0"/>
        <c:lblOffset val="100"/>
        <c:tickLblSkip val="1"/>
        <c:noMultiLvlLbl val="0"/>
      </c:catAx>
      <c:valAx>
        <c:axId val="4392005"/>
        <c:scaling>
          <c:logBase val="10"/>
          <c:orientation val="minMax"/>
          <c:max val="1000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0140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5"/>
          <c:w val="0.170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5" right="0.5" top="0" bottom="0" header="0.5" footer="0.5"/>
  <pageSetup horizontalDpi="300" verticalDpi="300" orientation="portrait"/>
  <headerFooter>
    <oddFooter>&amp;R&amp;"6,Regular"&amp;6&amp;F  &amp;A  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</cdr:x>
      <cdr:y>0.439</cdr:y>
    </cdr:from>
    <cdr:to>
      <cdr:x>0.8185</cdr:x>
      <cdr:y>0.439</cdr:y>
    </cdr:to>
    <cdr:sp>
      <cdr:nvSpPr>
        <cdr:cNvPr id="1" name="Line 1"/>
        <cdr:cNvSpPr>
          <a:spLocks/>
        </cdr:cNvSpPr>
      </cdr:nvSpPr>
      <cdr:spPr>
        <a:xfrm flipV="1">
          <a:off x="3028950" y="4171950"/>
          <a:ext cx="2571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0.82775</cdr:y>
    </cdr:from>
    <cdr:to>
      <cdr:x>0.82275</cdr:x>
      <cdr:y>0.82775</cdr:y>
    </cdr:to>
    <cdr:sp>
      <cdr:nvSpPr>
        <cdr:cNvPr id="2" name="Line 3"/>
        <cdr:cNvSpPr>
          <a:spLocks/>
        </cdr:cNvSpPr>
      </cdr:nvSpPr>
      <cdr:spPr>
        <a:xfrm>
          <a:off x="3076575" y="7867650"/>
          <a:ext cx="2552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0.724</cdr:x>
      <cdr:y>0.21975</cdr:y>
    </cdr:from>
    <cdr:to>
      <cdr:x>0.854</cdr:x>
      <cdr:y>0.26275</cdr:y>
    </cdr:to>
    <cdr:sp>
      <cdr:nvSpPr>
        <cdr:cNvPr id="3" name="Text 7"/>
        <cdr:cNvSpPr txBox="1">
          <a:spLocks noChangeArrowheads="1"/>
        </cdr:cNvSpPr>
      </cdr:nvSpPr>
      <cdr:spPr>
        <a:xfrm>
          <a:off x="4953000" y="2085975"/>
          <a:ext cx="8858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0.6045</cdr:y>
    </cdr:from>
    <cdr:to>
      <cdr:x>0.857</cdr:x>
      <cdr:y>0.6485</cdr:y>
    </cdr:to>
    <cdr:sp fLocksText="0">
      <cdr:nvSpPr>
        <cdr:cNvPr id="4" name="Text 9"/>
        <cdr:cNvSpPr txBox="1">
          <a:spLocks noChangeArrowheads="1"/>
        </cdr:cNvSpPr>
      </cdr:nvSpPr>
      <cdr:spPr>
        <a:xfrm>
          <a:off x="4914900" y="5743575"/>
          <a:ext cx="9525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0.72575</cdr:x>
      <cdr:y>0.681</cdr:y>
    </cdr:from>
    <cdr:to>
      <cdr:x>0.84525</cdr:x>
      <cdr:y>0.736</cdr:y>
    </cdr:to>
    <cdr:sp>
      <cdr:nvSpPr>
        <cdr:cNvPr id="5" name="Text 10"/>
        <cdr:cNvSpPr txBox="1">
          <a:spLocks noChangeArrowheads="1"/>
        </cdr:cNvSpPr>
      </cdr:nvSpPr>
      <cdr:spPr>
        <a:xfrm>
          <a:off x="4962525" y="6467475"/>
          <a:ext cx="8191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Naylors Ck.
</a:t>
          </a:r>
        </a:p>
      </cdr:txBody>
    </cdr:sp>
  </cdr:relSizeAnchor>
  <cdr:relSizeAnchor xmlns:cdr="http://schemas.openxmlformats.org/drawingml/2006/chartDrawing">
    <cdr:from>
      <cdr:x>0.7005</cdr:x>
      <cdr:y>0.78075</cdr:y>
    </cdr:from>
    <cdr:to>
      <cdr:x>0.811</cdr:x>
      <cdr:y>0.82375</cdr:y>
    </cdr:to>
    <cdr:sp>
      <cdr:nvSpPr>
        <cdr:cNvPr id="6" name="Text 11"/>
        <cdr:cNvSpPr txBox="1">
          <a:spLocks noChangeArrowheads="1"/>
        </cdr:cNvSpPr>
      </cdr:nvSpPr>
      <cdr:spPr>
        <a:xfrm>
          <a:off x="4791075" y="7419975"/>
          <a:ext cx="7524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Putaansuu Ck.
</a:t>
          </a:r>
        </a:p>
      </cdr:txBody>
    </cdr:sp>
  </cdr:relSizeAnchor>
  <cdr:relSizeAnchor xmlns:cdr="http://schemas.openxmlformats.org/drawingml/2006/chartDrawing">
    <cdr:from>
      <cdr:x>0.8525</cdr:x>
      <cdr:y>0.51775</cdr:y>
    </cdr:from>
    <cdr:to>
      <cdr:x>0.9825</cdr:x>
      <cdr:y>0.58275</cdr:y>
    </cdr:to>
    <cdr:sp fLocksText="0">
      <cdr:nvSpPr>
        <cdr:cNvPr id="7" name="Text 13"/>
        <cdr:cNvSpPr txBox="1">
          <a:spLocks noChangeArrowheads="1"/>
        </cdr:cNvSpPr>
      </cdr:nvSpPr>
      <cdr:spPr>
        <a:xfrm>
          <a:off x="5829300" y="4914900"/>
          <a:ext cx="8858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0.443</cdr:x>
      <cdr:y>0.853</cdr:y>
    </cdr:from>
    <cdr:to>
      <cdr:x>0.82025</cdr:x>
      <cdr:y>0.853</cdr:y>
    </cdr:to>
    <cdr:sp>
      <cdr:nvSpPr>
        <cdr:cNvPr id="8" name="Line 16"/>
        <cdr:cNvSpPr>
          <a:spLocks/>
        </cdr:cNvSpPr>
      </cdr:nvSpPr>
      <cdr:spPr>
        <a:xfrm>
          <a:off x="3028950" y="8105775"/>
          <a:ext cx="25812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0.62325</cdr:x>
      <cdr:y>0.102</cdr:y>
    </cdr:from>
    <cdr:to>
      <cdr:x>0.6255</cdr:x>
      <cdr:y>0.906</cdr:y>
    </cdr:to>
    <cdr:sp>
      <cdr:nvSpPr>
        <cdr:cNvPr id="9" name="Line 17"/>
        <cdr:cNvSpPr>
          <a:spLocks/>
        </cdr:cNvSpPr>
      </cdr:nvSpPr>
      <cdr:spPr>
        <a:xfrm>
          <a:off x="4267200" y="962025"/>
          <a:ext cx="19050" cy="763905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0.463</cdr:x>
      <cdr:y>0.9065</cdr:y>
    </cdr:from>
    <cdr:to>
      <cdr:x>0.463</cdr:x>
      <cdr:y>0.947</cdr:y>
    </cdr:to>
    <cdr:sp>
      <cdr:nvSpPr>
        <cdr:cNvPr id="10" name="Line 18"/>
        <cdr:cNvSpPr>
          <a:spLocks/>
        </cdr:cNvSpPr>
      </cdr:nvSpPr>
      <cdr:spPr>
        <a:xfrm flipH="1">
          <a:off x="3162300" y="86106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0.70625</cdr:x>
      <cdr:y>0.3115</cdr:y>
    </cdr:from>
    <cdr:to>
      <cdr:x>0.85825</cdr:x>
      <cdr:y>0.36575</cdr:y>
    </cdr:to>
    <cdr:sp>
      <cdr:nvSpPr>
        <cdr:cNvPr id="11" name="Text 20"/>
        <cdr:cNvSpPr txBox="1">
          <a:spLocks noChangeArrowheads="1"/>
        </cdr:cNvSpPr>
      </cdr:nvSpPr>
      <cdr:spPr>
        <a:xfrm>
          <a:off x="4829175" y="2952750"/>
          <a:ext cx="103822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Chimacum  Ck.
</a:t>
          </a:r>
        </a:p>
      </cdr:txBody>
    </cdr:sp>
  </cdr:relSizeAnchor>
  <cdr:relSizeAnchor xmlns:cdr="http://schemas.openxmlformats.org/drawingml/2006/chartDrawing">
    <cdr:from>
      <cdr:x>0.687</cdr:x>
      <cdr:y>0.491</cdr:y>
    </cdr:from>
    <cdr:to>
      <cdr:x>0.8435</cdr:x>
      <cdr:y>0.5665</cdr:y>
    </cdr:to>
    <cdr:sp>
      <cdr:nvSpPr>
        <cdr:cNvPr id="12" name="Text 21"/>
        <cdr:cNvSpPr txBox="1">
          <a:spLocks noChangeArrowheads="1"/>
        </cdr:cNvSpPr>
      </cdr:nvSpPr>
      <cdr:spPr>
        <a:xfrm>
          <a:off x="4695825" y="4667250"/>
          <a:ext cx="10763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E. Chimacum Ck.
</a:t>
          </a:r>
        </a:p>
      </cdr:txBody>
    </cdr:sp>
  </cdr:relSizeAnchor>
  <cdr:relSizeAnchor xmlns:cdr="http://schemas.openxmlformats.org/drawingml/2006/chartDrawing">
    <cdr:from>
      <cdr:x>0.45625</cdr:x>
      <cdr:y>0.9345</cdr:y>
    </cdr:from>
    <cdr:to>
      <cdr:x>0.6255</cdr:x>
      <cdr:y>0.9345</cdr:y>
    </cdr:to>
    <cdr:sp>
      <cdr:nvSpPr>
        <cdr:cNvPr id="13" name="Line 27"/>
        <cdr:cNvSpPr>
          <a:spLocks/>
        </cdr:cNvSpPr>
      </cdr:nvSpPr>
      <cdr:spPr>
        <a:xfrm>
          <a:off x="3124200" y="88773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0.52875</cdr:x>
      <cdr:y>0.91275</cdr:y>
    </cdr:from>
    <cdr:to>
      <cdr:x>0.60375</cdr:x>
      <cdr:y>0.95025</cdr:y>
    </cdr:to>
    <cdr:sp>
      <cdr:nvSpPr>
        <cdr:cNvPr id="14" name="Text Box 29"/>
        <cdr:cNvSpPr txBox="1">
          <a:spLocks noChangeArrowheads="1"/>
        </cdr:cNvSpPr>
      </cdr:nvSpPr>
      <cdr:spPr>
        <a:xfrm>
          <a:off x="3619500" y="8667750"/>
          <a:ext cx="514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00"/>
              </a:solidFill>
            </a:rPr>
            <a:t>Standard</a:t>
          </a:r>
        </a:p>
      </cdr:txBody>
    </cdr:sp>
  </cdr:relSizeAnchor>
  <cdr:relSizeAnchor xmlns:cdr="http://schemas.openxmlformats.org/drawingml/2006/chartDrawing">
    <cdr:from>
      <cdr:x>0.612</cdr:x>
      <cdr:y>0.073</cdr:y>
    </cdr:from>
    <cdr:to>
      <cdr:x>0.64175</cdr:x>
      <cdr:y>0.10425</cdr:y>
    </cdr:to>
    <cdr:sp>
      <cdr:nvSpPr>
        <cdr:cNvPr id="15" name="Text Box 30"/>
        <cdr:cNvSpPr txBox="1">
          <a:spLocks noChangeArrowheads="1"/>
        </cdr:cNvSpPr>
      </cdr:nvSpPr>
      <cdr:spPr>
        <a:xfrm>
          <a:off x="4191000" y="685800"/>
          <a:ext cx="200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50</a:t>
          </a:r>
        </a:p>
      </cdr:txBody>
    </cdr:sp>
  </cdr:relSizeAnchor>
  <cdr:relSizeAnchor xmlns:cdr="http://schemas.openxmlformats.org/drawingml/2006/chartDrawing">
    <cdr:from>
      <cdr:x>0.73125</cdr:x>
      <cdr:y>0.86525</cdr:y>
    </cdr:from>
    <cdr:to>
      <cdr:x>0.7875</cdr:x>
      <cdr:y>0.89525</cdr:y>
    </cdr:to>
    <cdr:sp>
      <cdr:nvSpPr>
        <cdr:cNvPr id="16" name="Text 11"/>
        <cdr:cNvSpPr txBox="1">
          <a:spLocks noChangeArrowheads="1"/>
        </cdr:cNvSpPr>
      </cdr:nvSpPr>
      <cdr:spPr>
        <a:xfrm>
          <a:off x="5000625" y="8220075"/>
          <a:ext cx="381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Ditches
</a:t>
          </a:r>
        </a:p>
      </cdr:txBody>
    </cdr:sp>
  </cdr:relSizeAnchor>
  <cdr:relSizeAnchor xmlns:cdr="http://schemas.openxmlformats.org/drawingml/2006/chartDrawing">
    <cdr:from>
      <cdr:x>0.6255</cdr:x>
      <cdr:y>0.9035</cdr:y>
    </cdr:from>
    <cdr:to>
      <cdr:x>0.6255</cdr:x>
      <cdr:y>0.94425</cdr:y>
    </cdr:to>
    <cdr:sp>
      <cdr:nvSpPr>
        <cdr:cNvPr id="17" name="Line 32"/>
        <cdr:cNvSpPr>
          <a:spLocks/>
        </cdr:cNvSpPr>
      </cdr:nvSpPr>
      <cdr:spPr>
        <a:xfrm flipH="1">
          <a:off x="4276725" y="85820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0.45325</cdr:x>
      <cdr:y>0.75</cdr:y>
    </cdr:from>
    <cdr:to>
      <cdr:x>0.82225</cdr:x>
      <cdr:y>0.75</cdr:y>
    </cdr:to>
    <cdr:sp>
      <cdr:nvSpPr>
        <cdr:cNvPr id="18" name="Line 33"/>
        <cdr:cNvSpPr>
          <a:spLocks/>
        </cdr:cNvSpPr>
      </cdr:nvSpPr>
      <cdr:spPr>
        <a:xfrm flipV="1">
          <a:off x="3095625" y="7124700"/>
          <a:ext cx="2524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0.7025</cdr:x>
      <cdr:y>0.5795</cdr:y>
    </cdr:from>
    <cdr:to>
      <cdr:x>0.80625</cdr:x>
      <cdr:y>0.61675</cdr:y>
    </cdr:to>
    <cdr:sp>
      <cdr:nvSpPr>
        <cdr:cNvPr id="19" name="Text 10"/>
        <cdr:cNvSpPr txBox="1">
          <a:spLocks noChangeArrowheads="1"/>
        </cdr:cNvSpPr>
      </cdr:nvSpPr>
      <cdr:spPr>
        <a:xfrm>
          <a:off x="4810125" y="5505450"/>
          <a:ext cx="714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Barnhouse Ck.
</a:t>
          </a:r>
        </a:p>
      </cdr:txBody>
    </cdr:sp>
  </cdr:relSizeAnchor>
  <cdr:relSizeAnchor xmlns:cdr="http://schemas.openxmlformats.org/drawingml/2006/chartDrawing">
    <cdr:from>
      <cdr:x>0.4465</cdr:x>
      <cdr:y>0.62</cdr:y>
    </cdr:from>
    <cdr:to>
      <cdr:x>0.82025</cdr:x>
      <cdr:y>0.62</cdr:y>
    </cdr:to>
    <cdr:sp>
      <cdr:nvSpPr>
        <cdr:cNvPr id="20" name="Line 36"/>
        <cdr:cNvSpPr>
          <a:spLocks/>
        </cdr:cNvSpPr>
      </cdr:nvSpPr>
      <cdr:spPr>
        <a:xfrm>
          <a:off x="3057525" y="5886450"/>
          <a:ext cx="2562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0.82775</cdr:y>
    </cdr:from>
    <cdr:to>
      <cdr:x>0.829</cdr:x>
      <cdr:y>0.87175</cdr:y>
    </cdr:to>
    <cdr:sp>
      <cdr:nvSpPr>
        <cdr:cNvPr id="21" name="Text 11"/>
        <cdr:cNvSpPr txBox="1">
          <a:spLocks noChangeArrowheads="1"/>
        </cdr:cNvSpPr>
      </cdr:nvSpPr>
      <cdr:spPr>
        <a:xfrm>
          <a:off x="4895850" y="7867650"/>
          <a:ext cx="7715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Swansonville Ck.
</a:t>
          </a:r>
        </a:p>
      </cdr:txBody>
    </cdr:sp>
  </cdr:relSizeAnchor>
  <cdr:relSizeAnchor xmlns:cdr="http://schemas.openxmlformats.org/drawingml/2006/chartDrawing">
    <cdr:from>
      <cdr:x>0.49175</cdr:x>
      <cdr:y>0.70125</cdr:y>
    </cdr:from>
    <cdr:to>
      <cdr:x>0.60475</cdr:x>
      <cdr:y>0.7215</cdr:y>
    </cdr:to>
    <cdr:sp>
      <cdr:nvSpPr>
        <cdr:cNvPr id="22" name="Text Box 39"/>
        <cdr:cNvSpPr txBox="1">
          <a:spLocks noChangeArrowheads="1"/>
        </cdr:cNvSpPr>
      </cdr:nvSpPr>
      <cdr:spPr>
        <a:xfrm>
          <a:off x="3362325" y="6657975"/>
          <a:ext cx="771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 Sampled</a:t>
          </a:r>
        </a:p>
      </cdr:txBody>
    </cdr:sp>
  </cdr:relSizeAnchor>
  <cdr:relSizeAnchor xmlns:cdr="http://schemas.openxmlformats.org/drawingml/2006/chartDrawing">
    <cdr:from>
      <cdr:x>0.45</cdr:x>
      <cdr:y>0.568</cdr:y>
    </cdr:from>
    <cdr:to>
      <cdr:x>0.821</cdr:x>
      <cdr:y>0.568</cdr:y>
    </cdr:to>
    <cdr:sp>
      <cdr:nvSpPr>
        <cdr:cNvPr id="23" name="Line 36"/>
        <cdr:cNvSpPr>
          <a:spLocks/>
        </cdr:cNvSpPr>
      </cdr:nvSpPr>
      <cdr:spPr>
        <a:xfrm>
          <a:off x="3076575" y="5391150"/>
          <a:ext cx="2543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0.48925</cdr:x>
      <cdr:y>0.7215</cdr:y>
    </cdr:from>
    <cdr:to>
      <cdr:x>0.60225</cdr:x>
      <cdr:y>0.7425</cdr:y>
    </cdr:to>
    <cdr:sp>
      <cdr:nvSpPr>
        <cdr:cNvPr id="24" name="Text Box 39"/>
        <cdr:cNvSpPr txBox="1">
          <a:spLocks noChangeArrowheads="1"/>
        </cdr:cNvSpPr>
      </cdr:nvSpPr>
      <cdr:spPr>
        <a:xfrm>
          <a:off x="3343275" y="6858000"/>
          <a:ext cx="771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 Sampled</a:t>
          </a:r>
        </a:p>
      </cdr:txBody>
    </cdr:sp>
  </cdr:relSizeAnchor>
  <cdr:relSizeAnchor xmlns:cdr="http://schemas.openxmlformats.org/drawingml/2006/chartDrawing">
    <cdr:from>
      <cdr:x>0.488</cdr:x>
      <cdr:y>0.6735</cdr:y>
    </cdr:from>
    <cdr:to>
      <cdr:x>0.60125</cdr:x>
      <cdr:y>0.69475</cdr:y>
    </cdr:to>
    <cdr:sp>
      <cdr:nvSpPr>
        <cdr:cNvPr id="25" name="Text Box 39"/>
        <cdr:cNvSpPr txBox="1">
          <a:spLocks noChangeArrowheads="1"/>
        </cdr:cNvSpPr>
      </cdr:nvSpPr>
      <cdr:spPr>
        <a:xfrm>
          <a:off x="3333750" y="6400800"/>
          <a:ext cx="771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Not Sampled</a:t>
          </a:r>
        </a:p>
      </cdr:txBody>
    </cdr:sp>
  </cdr:relSizeAnchor>
  <cdr:relSizeAnchor xmlns:cdr="http://schemas.openxmlformats.org/drawingml/2006/chartDrawing">
    <cdr:from>
      <cdr:x>0.485</cdr:x>
      <cdr:y>0.832</cdr:y>
    </cdr:from>
    <cdr:to>
      <cdr:x>0.6</cdr:x>
      <cdr:y>0.853</cdr:y>
    </cdr:to>
    <cdr:sp fLocksText="0">
      <cdr:nvSpPr>
        <cdr:cNvPr id="26" name="Text Box 39"/>
        <cdr:cNvSpPr txBox="1">
          <a:spLocks noChangeArrowheads="1"/>
        </cdr:cNvSpPr>
      </cdr:nvSpPr>
      <cdr:spPr>
        <a:xfrm>
          <a:off x="3314700" y="7905750"/>
          <a:ext cx="790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950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T28" sqref="T28:U32"/>
    </sheetView>
  </sheetViews>
  <sheetFormatPr defaultColWidth="9.140625" defaultRowHeight="12.75"/>
  <cols>
    <col min="3" max="3" width="9.140625" style="11" customWidth="1"/>
  </cols>
  <sheetData>
    <row r="1" spans="1:21" ht="14.25">
      <c r="A1" s="8" t="s">
        <v>0</v>
      </c>
      <c r="B1" s="21" t="s">
        <v>67</v>
      </c>
      <c r="C1" s="22" t="s">
        <v>66</v>
      </c>
      <c r="E1" s="14" t="s">
        <v>63</v>
      </c>
      <c r="F1" s="14" t="s">
        <v>64</v>
      </c>
      <c r="G1" s="10"/>
      <c r="H1" s="10"/>
      <c r="I1" s="8"/>
      <c r="J1" s="8"/>
      <c r="K1" s="8"/>
      <c r="M1" s="14" t="s">
        <v>63</v>
      </c>
      <c r="N1" s="14" t="s">
        <v>68</v>
      </c>
      <c r="Q1" s="14" t="s">
        <v>63</v>
      </c>
      <c r="R1" s="14" t="s">
        <v>64</v>
      </c>
      <c r="T1" s="14" t="s">
        <v>63</v>
      </c>
      <c r="U1" s="14" t="s">
        <v>64</v>
      </c>
    </row>
    <row r="2" spans="1:21" ht="14.25">
      <c r="A2" s="13" t="s">
        <v>37</v>
      </c>
      <c r="B2" s="10">
        <v>22</v>
      </c>
      <c r="C2" s="24">
        <v>22.9791576165636</v>
      </c>
      <c r="E2" s="13" t="s">
        <v>37</v>
      </c>
      <c r="F2" s="15" t="s">
        <v>37</v>
      </c>
      <c r="G2" s="10">
        <v>22</v>
      </c>
      <c r="H2" s="10"/>
      <c r="I2" s="9"/>
      <c r="J2" s="10"/>
      <c r="M2" s="23" t="s">
        <v>37</v>
      </c>
      <c r="N2" s="15">
        <v>22.9791576165636</v>
      </c>
      <c r="Q2" s="23" t="s">
        <v>37</v>
      </c>
      <c r="R2" s="15">
        <v>22</v>
      </c>
      <c r="T2" s="23" t="s">
        <v>37</v>
      </c>
      <c r="U2" s="15">
        <v>22</v>
      </c>
    </row>
    <row r="3" spans="1:21" ht="14.25">
      <c r="A3" s="13" t="s">
        <v>38</v>
      </c>
      <c r="B3" s="10">
        <v>2</v>
      </c>
      <c r="C3" s="24">
        <v>5.244997998398397</v>
      </c>
      <c r="E3" s="13" t="s">
        <v>38</v>
      </c>
      <c r="F3" s="15" t="s">
        <v>38</v>
      </c>
      <c r="G3" s="10">
        <v>2</v>
      </c>
      <c r="H3" s="10"/>
      <c r="I3" s="9"/>
      <c r="J3" s="10"/>
      <c r="M3" s="23" t="s">
        <v>38</v>
      </c>
      <c r="N3" s="15">
        <v>5.244997998398397</v>
      </c>
      <c r="Q3" s="23" t="s">
        <v>38</v>
      </c>
      <c r="R3" s="15">
        <v>2</v>
      </c>
      <c r="T3" s="23" t="s">
        <v>38</v>
      </c>
      <c r="U3" s="15">
        <v>2</v>
      </c>
    </row>
    <row r="4" spans="1:21" ht="14.25">
      <c r="A4" s="13" t="s">
        <v>39</v>
      </c>
      <c r="B4" s="10">
        <v>32</v>
      </c>
      <c r="C4" s="24">
        <v>16.233687939614086</v>
      </c>
      <c r="E4" s="13" t="s">
        <v>39</v>
      </c>
      <c r="F4" s="15" t="s">
        <v>39</v>
      </c>
      <c r="G4" s="10">
        <v>32</v>
      </c>
      <c r="H4" s="10"/>
      <c r="I4" s="9"/>
      <c r="J4" s="10"/>
      <c r="M4" s="23" t="s">
        <v>39</v>
      </c>
      <c r="N4" s="15">
        <v>16.233687939614086</v>
      </c>
      <c r="Q4" s="23" t="s">
        <v>39</v>
      </c>
      <c r="R4" s="15">
        <v>32</v>
      </c>
      <c r="T4" s="23" t="s">
        <v>39</v>
      </c>
      <c r="U4" s="15">
        <v>32</v>
      </c>
    </row>
    <row r="5" spans="1:21" ht="14.25">
      <c r="A5" s="13" t="s">
        <v>40</v>
      </c>
      <c r="B5" s="10">
        <v>36</v>
      </c>
      <c r="C5" s="24">
        <v>30.606961258558208</v>
      </c>
      <c r="E5" s="13" t="s">
        <v>40</v>
      </c>
      <c r="F5" s="15" t="s">
        <v>40</v>
      </c>
      <c r="G5" s="10">
        <v>36</v>
      </c>
      <c r="H5" s="10"/>
      <c r="I5" s="9"/>
      <c r="J5" s="10"/>
      <c r="M5" s="23" t="s">
        <v>40</v>
      </c>
      <c r="N5" s="15">
        <v>30.606961258558208</v>
      </c>
      <c r="Q5" s="23" t="s">
        <v>40</v>
      </c>
      <c r="R5" s="15">
        <v>36</v>
      </c>
      <c r="T5" s="23" t="s">
        <v>40</v>
      </c>
      <c r="U5" s="15">
        <v>36</v>
      </c>
    </row>
    <row r="6" spans="1:21" ht="14.25">
      <c r="A6" s="13" t="s">
        <v>41</v>
      </c>
      <c r="B6" s="10">
        <v>50</v>
      </c>
      <c r="C6" s="24">
        <v>38.76179070414208</v>
      </c>
      <c r="E6" s="13" t="s">
        <v>41</v>
      </c>
      <c r="F6" s="15" t="s">
        <v>41</v>
      </c>
      <c r="G6" s="10">
        <v>50</v>
      </c>
      <c r="H6" s="10"/>
      <c r="I6" s="9"/>
      <c r="J6" s="10"/>
      <c r="M6" s="23" t="s">
        <v>41</v>
      </c>
      <c r="N6" s="15">
        <v>38.76179070414208</v>
      </c>
      <c r="Q6" s="23" t="s">
        <v>41</v>
      </c>
      <c r="R6" s="15">
        <v>50</v>
      </c>
      <c r="T6" s="23" t="s">
        <v>41</v>
      </c>
      <c r="U6" s="15">
        <v>50</v>
      </c>
    </row>
    <row r="7" spans="1:21" ht="14.25">
      <c r="A7" s="13" t="s">
        <v>42</v>
      </c>
      <c r="B7" s="10">
        <v>4</v>
      </c>
      <c r="C7" s="24">
        <v>9.246950765959596</v>
      </c>
      <c r="E7" s="13" t="s">
        <v>42</v>
      </c>
      <c r="F7" s="15" t="s">
        <v>42</v>
      </c>
      <c r="G7" s="10">
        <v>4</v>
      </c>
      <c r="H7" s="10"/>
      <c r="I7" s="9"/>
      <c r="J7" s="10"/>
      <c r="M7" s="23" t="s">
        <v>42</v>
      </c>
      <c r="N7" s="15">
        <v>9.246950765959596</v>
      </c>
      <c r="Q7" s="23" t="s">
        <v>42</v>
      </c>
      <c r="R7" s="15">
        <v>4</v>
      </c>
      <c r="T7" s="23" t="s">
        <v>42</v>
      </c>
      <c r="U7" s="15">
        <v>4</v>
      </c>
    </row>
    <row r="8" spans="1:21" ht="14.25">
      <c r="A8" s="13" t="s">
        <v>43</v>
      </c>
      <c r="B8" s="10">
        <v>30</v>
      </c>
      <c r="C8" s="24">
        <v>11.449899597988733</v>
      </c>
      <c r="E8" s="13" t="s">
        <v>43</v>
      </c>
      <c r="F8" s="15" t="s">
        <v>43</v>
      </c>
      <c r="G8" s="10">
        <v>30</v>
      </c>
      <c r="H8" s="10"/>
      <c r="I8" s="9"/>
      <c r="J8" s="10"/>
      <c r="M8" s="23" t="s">
        <v>43</v>
      </c>
      <c r="N8" s="15">
        <v>11.449899597988733</v>
      </c>
      <c r="Q8" s="23" t="s">
        <v>43</v>
      </c>
      <c r="R8" s="15">
        <v>30</v>
      </c>
      <c r="T8" s="23" t="s">
        <v>43</v>
      </c>
      <c r="U8" s="15">
        <v>30</v>
      </c>
    </row>
    <row r="9" spans="1:21" ht="14.25">
      <c r="A9" s="13" t="s">
        <v>44</v>
      </c>
      <c r="B9" s="10">
        <v>12</v>
      </c>
      <c r="C9" s="24">
        <v>7.062257748298549</v>
      </c>
      <c r="E9" s="13" t="s">
        <v>44</v>
      </c>
      <c r="F9" s="15" t="s">
        <v>44</v>
      </c>
      <c r="G9" s="10">
        <v>12</v>
      </c>
      <c r="H9" s="10"/>
      <c r="I9" s="9"/>
      <c r="J9" s="10"/>
      <c r="M9" s="23" t="s">
        <v>44</v>
      </c>
      <c r="N9" s="15">
        <v>7.062257748298549</v>
      </c>
      <c r="Q9" s="23" t="s">
        <v>44</v>
      </c>
      <c r="R9" s="15">
        <v>12</v>
      </c>
      <c r="T9" s="23" t="s">
        <v>44</v>
      </c>
      <c r="U9" s="15">
        <v>12</v>
      </c>
    </row>
    <row r="10" spans="1:21" ht="14.25">
      <c r="A10" s="13" t="s">
        <v>45</v>
      </c>
      <c r="B10" s="10">
        <v>4</v>
      </c>
      <c r="C10" s="24">
        <v>7.6602540378443855</v>
      </c>
      <c r="E10" s="13" t="s">
        <v>45</v>
      </c>
      <c r="F10" s="15" t="s">
        <v>45</v>
      </c>
      <c r="G10" s="10">
        <v>4</v>
      </c>
      <c r="H10" s="10"/>
      <c r="I10" s="9"/>
      <c r="J10" s="10"/>
      <c r="M10" s="23" t="s">
        <v>45</v>
      </c>
      <c r="N10" s="15">
        <v>7.6602540378443855</v>
      </c>
      <c r="Q10" s="23" t="s">
        <v>45</v>
      </c>
      <c r="R10" s="15">
        <v>4</v>
      </c>
      <c r="T10" s="23" t="s">
        <v>45</v>
      </c>
      <c r="U10" s="15">
        <v>4</v>
      </c>
    </row>
    <row r="11" spans="1:21" ht="14.25">
      <c r="A11" s="13" t="s">
        <v>46</v>
      </c>
      <c r="B11" s="10">
        <v>4</v>
      </c>
      <c r="C11" s="24">
        <v>2.872983346207417</v>
      </c>
      <c r="E11" s="13" t="s">
        <v>46</v>
      </c>
      <c r="F11" s="15" t="s">
        <v>46</v>
      </c>
      <c r="G11" s="10">
        <v>4</v>
      </c>
      <c r="H11" s="10"/>
      <c r="I11" s="9"/>
      <c r="J11" s="10"/>
      <c r="M11" s="23" t="s">
        <v>46</v>
      </c>
      <c r="N11" s="15">
        <v>2.872983346207417</v>
      </c>
      <c r="Q11" s="23" t="s">
        <v>46</v>
      </c>
      <c r="R11" s="15">
        <v>4</v>
      </c>
      <c r="T11" s="23" t="s">
        <v>46</v>
      </c>
      <c r="U11" s="15">
        <v>4</v>
      </c>
    </row>
    <row r="12" spans="1:21" ht="14.25">
      <c r="A12" s="13" t="s">
        <v>47</v>
      </c>
      <c r="B12" s="10">
        <v>14</v>
      </c>
      <c r="C12" s="24">
        <v>23.18677324489564</v>
      </c>
      <c r="E12" s="13" t="s">
        <v>47</v>
      </c>
      <c r="F12" s="15" t="s">
        <v>65</v>
      </c>
      <c r="G12" s="10">
        <v>14</v>
      </c>
      <c r="H12" s="10"/>
      <c r="I12" s="9"/>
      <c r="J12" s="10"/>
      <c r="M12" s="23" t="s">
        <v>65</v>
      </c>
      <c r="N12" s="15">
        <v>23.18677324489564</v>
      </c>
      <c r="Q12" s="23" t="s">
        <v>65</v>
      </c>
      <c r="R12" s="15">
        <v>14</v>
      </c>
      <c r="T12" s="23" t="s">
        <v>65</v>
      </c>
      <c r="U12" s="15">
        <v>14</v>
      </c>
    </row>
    <row r="13" spans="1:21" ht="14.25">
      <c r="A13" s="13" t="s">
        <v>48</v>
      </c>
      <c r="B13" s="10">
        <v>22</v>
      </c>
      <c r="C13" s="24">
        <v>40.533119314590365</v>
      </c>
      <c r="E13" s="13" t="s">
        <v>48</v>
      </c>
      <c r="F13" s="15" t="s">
        <v>48</v>
      </c>
      <c r="G13" s="10">
        <v>22</v>
      </c>
      <c r="H13" s="10"/>
      <c r="I13" s="9"/>
      <c r="J13" s="10"/>
      <c r="M13" s="23" t="s">
        <v>48</v>
      </c>
      <c r="N13" s="15">
        <v>40.533119314590365</v>
      </c>
      <c r="Q13" s="23" t="s">
        <v>48</v>
      </c>
      <c r="R13" s="15">
        <v>22</v>
      </c>
      <c r="T13" s="23" t="s">
        <v>48</v>
      </c>
      <c r="U13" s="15">
        <v>22</v>
      </c>
    </row>
    <row r="14" spans="1:21" ht="14.25">
      <c r="A14" s="13" t="s">
        <v>49</v>
      </c>
      <c r="B14" s="10">
        <v>36</v>
      </c>
      <c r="C14" s="24">
        <v>56.38466694161427</v>
      </c>
      <c r="E14" s="13" t="s">
        <v>49</v>
      </c>
      <c r="F14" s="15" t="s">
        <v>49</v>
      </c>
      <c r="G14" s="10">
        <v>36</v>
      </c>
      <c r="H14" s="10"/>
      <c r="I14" s="9"/>
      <c r="J14" s="10"/>
      <c r="M14" s="23" t="s">
        <v>49</v>
      </c>
      <c r="N14" s="15">
        <v>56.38466694161427</v>
      </c>
      <c r="Q14" s="23" t="s">
        <v>49</v>
      </c>
      <c r="R14" s="15">
        <v>36</v>
      </c>
      <c r="T14" s="23" t="s">
        <v>49</v>
      </c>
      <c r="U14" s="15">
        <v>36</v>
      </c>
    </row>
    <row r="15" spans="1:21" ht="14.25">
      <c r="A15" s="13" t="s">
        <v>50</v>
      </c>
      <c r="B15" s="10">
        <v>38</v>
      </c>
      <c r="C15" s="24">
        <v>58.57348403442588</v>
      </c>
      <c r="E15" s="13" t="s">
        <v>50</v>
      </c>
      <c r="F15" s="15" t="s">
        <v>50</v>
      </c>
      <c r="G15" s="10">
        <v>38</v>
      </c>
      <c r="H15" s="10"/>
      <c r="I15" s="9"/>
      <c r="J15" s="10"/>
      <c r="M15" s="23" t="s">
        <v>50</v>
      </c>
      <c r="N15" s="15">
        <v>58.57348403442588</v>
      </c>
      <c r="Q15" s="23" t="s">
        <v>50</v>
      </c>
      <c r="R15" s="15">
        <v>38</v>
      </c>
      <c r="T15" s="23" t="s">
        <v>50</v>
      </c>
      <c r="U15" s="15">
        <v>38</v>
      </c>
    </row>
    <row r="16" spans="1:21" ht="14.25">
      <c r="A16" s="13" t="s">
        <v>51</v>
      </c>
      <c r="B16" s="10">
        <v>4</v>
      </c>
      <c r="C16" s="24">
        <v>14.652475842498525</v>
      </c>
      <c r="E16" s="13" t="s">
        <v>51</v>
      </c>
      <c r="F16" s="15" t="s">
        <v>51</v>
      </c>
      <c r="G16" s="10">
        <v>4</v>
      </c>
      <c r="H16" s="10"/>
      <c r="I16" s="9"/>
      <c r="J16" s="10"/>
      <c r="M16" s="23" t="s">
        <v>51</v>
      </c>
      <c r="N16" s="15">
        <v>14.652475842498525</v>
      </c>
      <c r="Q16" s="23" t="s">
        <v>51</v>
      </c>
      <c r="R16" s="15">
        <v>4</v>
      </c>
      <c r="T16" s="23" t="s">
        <v>51</v>
      </c>
      <c r="U16" s="15">
        <v>4</v>
      </c>
    </row>
    <row r="17" spans="1:21" ht="14.25">
      <c r="A17" s="9" t="s">
        <v>1</v>
      </c>
      <c r="B17" s="10">
        <v>16</v>
      </c>
      <c r="C17" s="24">
        <v>19.615528128088297</v>
      </c>
      <c r="E17" s="9" t="s">
        <v>1</v>
      </c>
      <c r="F17" s="15" t="s">
        <v>1</v>
      </c>
      <c r="G17" s="10">
        <v>16</v>
      </c>
      <c r="H17" s="10"/>
      <c r="I17" s="9"/>
      <c r="J17" s="10"/>
      <c r="M17" s="23" t="s">
        <v>1</v>
      </c>
      <c r="N17" s="15">
        <v>19.615528128088297</v>
      </c>
      <c r="Q17" s="23" t="s">
        <v>1</v>
      </c>
      <c r="R17" s="15">
        <v>16</v>
      </c>
      <c r="T17" s="23" t="s">
        <v>1</v>
      </c>
      <c r="U17" s="15">
        <v>16</v>
      </c>
    </row>
    <row r="18" spans="1:21" ht="14.25">
      <c r="A18" s="9" t="s">
        <v>2</v>
      </c>
      <c r="B18" s="10">
        <v>4</v>
      </c>
      <c r="C18" s="24">
        <v>15.278820596099706</v>
      </c>
      <c r="E18" s="9" t="s">
        <v>2</v>
      </c>
      <c r="F18" s="15" t="s">
        <v>2</v>
      </c>
      <c r="G18" s="10">
        <v>4</v>
      </c>
      <c r="H18" s="10"/>
      <c r="I18" s="9"/>
      <c r="J18" s="10"/>
      <c r="M18" s="23" t="s">
        <v>2</v>
      </c>
      <c r="N18" s="15">
        <v>15.278820596099706</v>
      </c>
      <c r="Q18" s="23" t="s">
        <v>2</v>
      </c>
      <c r="R18" s="15">
        <v>4</v>
      </c>
      <c r="T18" s="23" t="s">
        <v>2</v>
      </c>
      <c r="U18" s="15">
        <v>4</v>
      </c>
    </row>
    <row r="19" spans="1:21" ht="14.25">
      <c r="A19" s="9" t="s">
        <v>3</v>
      </c>
      <c r="B19" s="10">
        <v>40</v>
      </c>
      <c r="C19" s="24">
        <v>31.015621187164236</v>
      </c>
      <c r="E19" s="9" t="s">
        <v>3</v>
      </c>
      <c r="F19" s="15" t="s">
        <v>3</v>
      </c>
      <c r="G19" s="10">
        <v>40</v>
      </c>
      <c r="H19" s="10"/>
      <c r="I19" s="9"/>
      <c r="J19" s="10"/>
      <c r="L19" s="13"/>
      <c r="M19" s="23" t="s">
        <v>3</v>
      </c>
      <c r="N19" s="15">
        <v>31.015621187164236</v>
      </c>
      <c r="Q19" s="23" t="s">
        <v>3</v>
      </c>
      <c r="R19" s="15">
        <v>40</v>
      </c>
      <c r="T19" s="23" t="s">
        <v>3</v>
      </c>
      <c r="U19" s="15">
        <v>40</v>
      </c>
    </row>
    <row r="20" spans="1:21" ht="14.25">
      <c r="A20" s="9" t="s">
        <v>4</v>
      </c>
      <c r="B20" s="10">
        <v>8</v>
      </c>
      <c r="C20" s="24">
        <v>4.196152422706632</v>
      </c>
      <c r="E20" s="9" t="s">
        <v>4</v>
      </c>
      <c r="F20" s="15" t="s">
        <v>4</v>
      </c>
      <c r="G20" s="10">
        <v>8</v>
      </c>
      <c r="H20" s="10"/>
      <c r="I20" s="9"/>
      <c r="J20" s="10"/>
      <c r="L20" s="13"/>
      <c r="M20" s="23" t="s">
        <v>4</v>
      </c>
      <c r="N20" s="15">
        <v>4.196152422706632</v>
      </c>
      <c r="Q20" s="23" t="s">
        <v>4</v>
      </c>
      <c r="R20" s="15">
        <v>8</v>
      </c>
      <c r="T20" s="23" t="s">
        <v>4</v>
      </c>
      <c r="U20" s="15">
        <v>8</v>
      </c>
    </row>
    <row r="21" spans="1:21" ht="14.25">
      <c r="A21" s="9" t="s">
        <v>5</v>
      </c>
      <c r="B21" s="10">
        <v>12</v>
      </c>
      <c r="C21" s="24">
        <v>5.244997998398397</v>
      </c>
      <c r="E21" s="9" t="s">
        <v>5</v>
      </c>
      <c r="F21" s="15" t="s">
        <v>5</v>
      </c>
      <c r="G21" s="10">
        <v>12</v>
      </c>
      <c r="H21" s="10"/>
      <c r="I21" s="9"/>
      <c r="J21" s="10"/>
      <c r="L21" s="13"/>
      <c r="M21" s="23" t="s">
        <v>5</v>
      </c>
      <c r="N21" s="15">
        <v>5.244997998398397</v>
      </c>
      <c r="Q21" s="23" t="s">
        <v>5</v>
      </c>
      <c r="R21" s="15">
        <v>12</v>
      </c>
      <c r="T21" s="23" t="s">
        <v>5</v>
      </c>
      <c r="U21" s="15">
        <v>12</v>
      </c>
    </row>
    <row r="22" spans="1:21" ht="14.25">
      <c r="A22" s="13" t="s">
        <v>36</v>
      </c>
      <c r="B22" s="10">
        <v>44</v>
      </c>
      <c r="C22" s="24">
        <v>100.95587280779854</v>
      </c>
      <c r="E22" s="13" t="s">
        <v>36</v>
      </c>
      <c r="F22" s="15" t="s">
        <v>36</v>
      </c>
      <c r="G22" s="10">
        <v>44</v>
      </c>
      <c r="H22" s="10"/>
      <c r="I22" s="9"/>
      <c r="J22" s="10"/>
      <c r="L22" s="13"/>
      <c r="M22" s="23" t="s">
        <v>36</v>
      </c>
      <c r="N22" s="15">
        <v>100.95587280779854</v>
      </c>
      <c r="Q22" s="23" t="s">
        <v>36</v>
      </c>
      <c r="R22" s="15">
        <v>44</v>
      </c>
      <c r="T22" s="23" t="s">
        <v>36</v>
      </c>
      <c r="U22" s="15">
        <v>44</v>
      </c>
    </row>
    <row r="23" spans="1:21" ht="14.25">
      <c r="A23" s="13" t="s">
        <v>52</v>
      </c>
      <c r="B23" s="10">
        <v>8</v>
      </c>
      <c r="C23" s="24">
        <v>8.000000000000002</v>
      </c>
      <c r="E23" s="13" t="s">
        <v>52</v>
      </c>
      <c r="F23" s="15" t="s">
        <v>52</v>
      </c>
      <c r="G23" s="10">
        <v>8</v>
      </c>
      <c r="H23" s="10"/>
      <c r="I23" s="9"/>
      <c r="J23" s="10"/>
      <c r="L23" s="13"/>
      <c r="M23" s="23" t="s">
        <v>52</v>
      </c>
      <c r="N23" s="15">
        <v>8.000000000000002</v>
      </c>
      <c r="Q23" s="23" t="s">
        <v>52</v>
      </c>
      <c r="R23" s="15">
        <v>8</v>
      </c>
      <c r="T23" s="23" t="s">
        <v>52</v>
      </c>
      <c r="U23" s="15">
        <v>8</v>
      </c>
    </row>
    <row r="24" spans="1:21" ht="14.25">
      <c r="A24" s="13" t="s">
        <v>53</v>
      </c>
      <c r="B24">
        <v>6</v>
      </c>
      <c r="C24" s="24">
        <v>45.206060208591694</v>
      </c>
      <c r="E24" s="13" t="s">
        <v>53</v>
      </c>
      <c r="F24" t="s">
        <v>53</v>
      </c>
      <c r="G24">
        <v>6</v>
      </c>
      <c r="I24" s="9"/>
      <c r="J24" s="10"/>
      <c r="L24" s="13"/>
      <c r="M24" s="23" t="s">
        <v>53</v>
      </c>
      <c r="N24" s="15">
        <v>45.206060208591694</v>
      </c>
      <c r="Q24" s="23" t="s">
        <v>53</v>
      </c>
      <c r="R24" s="15">
        <v>6</v>
      </c>
      <c r="T24" s="23" t="s">
        <v>53</v>
      </c>
      <c r="U24" s="15">
        <v>6</v>
      </c>
    </row>
    <row r="25" spans="1:12" ht="12.75">
      <c r="A25" s="13" t="s">
        <v>54</v>
      </c>
      <c r="E25" s="13" t="s">
        <v>54</v>
      </c>
      <c r="L25" s="13"/>
    </row>
    <row r="26" spans="1:12" ht="12.75">
      <c r="A26" s="13" t="s">
        <v>34</v>
      </c>
      <c r="E26" s="13" t="s">
        <v>34</v>
      </c>
      <c r="L26" s="13"/>
    </row>
    <row r="27" spans="1:12" ht="12.75">
      <c r="A27" s="13" t="s">
        <v>35</v>
      </c>
      <c r="E27" s="13" t="s">
        <v>35</v>
      </c>
      <c r="L27" s="13"/>
    </row>
    <row r="28" spans="1:21" ht="14.25">
      <c r="A28" s="13" t="s">
        <v>55</v>
      </c>
      <c r="B28">
        <v>24</v>
      </c>
      <c r="C28" s="24">
        <v>7.6602540378443855</v>
      </c>
      <c r="E28" s="13" t="s">
        <v>55</v>
      </c>
      <c r="F28" t="s">
        <v>55</v>
      </c>
      <c r="G28">
        <v>24</v>
      </c>
      <c r="I28" s="9"/>
      <c r="J28" s="10"/>
      <c r="L28" s="16"/>
      <c r="M28" s="23" t="s">
        <v>55</v>
      </c>
      <c r="N28" s="15">
        <v>7.6602540378443855</v>
      </c>
      <c r="Q28" s="23" t="s">
        <v>55</v>
      </c>
      <c r="R28" s="15">
        <v>24</v>
      </c>
      <c r="T28" s="23" t="s">
        <v>55</v>
      </c>
      <c r="U28" s="15">
        <v>24</v>
      </c>
    </row>
    <row r="29" spans="1:21" ht="14.25">
      <c r="A29" s="13" t="s">
        <v>56</v>
      </c>
      <c r="B29">
        <v>30</v>
      </c>
      <c r="C29" s="24">
        <v>41.7668095606862</v>
      </c>
      <c r="E29" s="13" t="s">
        <v>56</v>
      </c>
      <c r="F29" t="s">
        <v>56</v>
      </c>
      <c r="G29">
        <v>30</v>
      </c>
      <c r="I29" s="9"/>
      <c r="J29" s="10"/>
      <c r="M29" s="23" t="s">
        <v>56</v>
      </c>
      <c r="N29" s="15">
        <v>41.7668095606862</v>
      </c>
      <c r="Q29" s="23" t="s">
        <v>56</v>
      </c>
      <c r="R29" s="15">
        <v>30</v>
      </c>
      <c r="T29" s="23" t="s">
        <v>56</v>
      </c>
      <c r="U29" s="15">
        <v>30</v>
      </c>
    </row>
    <row r="30" spans="1:21" ht="14.25">
      <c r="A30" s="13" t="s">
        <v>58</v>
      </c>
      <c r="B30" s="10">
        <v>10</v>
      </c>
      <c r="C30" s="24">
        <v>10.000000000000002</v>
      </c>
      <c r="E30" s="13" t="s">
        <v>58</v>
      </c>
      <c r="F30" s="15" t="s">
        <v>58</v>
      </c>
      <c r="G30" s="10">
        <v>10</v>
      </c>
      <c r="I30" s="9"/>
      <c r="J30" s="10"/>
      <c r="M30" s="23" t="s">
        <v>58</v>
      </c>
      <c r="N30" s="15">
        <v>10.000000000000002</v>
      </c>
      <c r="Q30" s="23" t="s">
        <v>58</v>
      </c>
      <c r="R30" s="15">
        <v>10</v>
      </c>
      <c r="T30" s="23" t="s">
        <v>58</v>
      </c>
      <c r="U30" s="15">
        <v>10</v>
      </c>
    </row>
    <row r="31" spans="1:21" ht="14.25">
      <c r="A31" s="13" t="s">
        <v>62</v>
      </c>
      <c r="B31" s="10">
        <v>310</v>
      </c>
      <c r="C31" s="24">
        <v>309.99999999999994</v>
      </c>
      <c r="E31" s="13" t="s">
        <v>62</v>
      </c>
      <c r="F31" s="15" t="s">
        <v>62</v>
      </c>
      <c r="G31" s="10">
        <v>310</v>
      </c>
      <c r="I31" s="9"/>
      <c r="J31" s="10"/>
      <c r="M31" s="23" t="s">
        <v>62</v>
      </c>
      <c r="N31" s="15">
        <v>309.99999999999994</v>
      </c>
      <c r="Q31" s="23" t="s">
        <v>62</v>
      </c>
      <c r="R31" s="15">
        <v>310</v>
      </c>
      <c r="T31" s="23" t="s">
        <v>62</v>
      </c>
      <c r="U31" s="15">
        <v>310</v>
      </c>
    </row>
    <row r="32" spans="1:21" ht="14.25">
      <c r="A32" s="16" t="s">
        <v>57</v>
      </c>
      <c r="B32">
        <v>32</v>
      </c>
      <c r="C32" s="24">
        <v>56.73214009544426</v>
      </c>
      <c r="E32" s="16" t="s">
        <v>57</v>
      </c>
      <c r="F32" t="s">
        <v>57</v>
      </c>
      <c r="G32">
        <v>32</v>
      </c>
      <c r="H32" s="10"/>
      <c r="I32" s="9"/>
      <c r="J32" s="10"/>
      <c r="M32" s="23" t="s">
        <v>57</v>
      </c>
      <c r="N32" s="15">
        <v>56.73214009544426</v>
      </c>
      <c r="Q32" s="23" t="s">
        <v>57</v>
      </c>
      <c r="R32" s="15">
        <v>32</v>
      </c>
      <c r="T32" s="23" t="s">
        <v>57</v>
      </c>
      <c r="U32" s="15">
        <v>32</v>
      </c>
    </row>
    <row r="33" ht="12.75">
      <c r="A33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1" sqref="B1:C32"/>
    </sheetView>
  </sheetViews>
  <sheetFormatPr defaultColWidth="9.140625" defaultRowHeight="12.75"/>
  <cols>
    <col min="1" max="1" width="31.421875" style="1" customWidth="1"/>
    <col min="2" max="2" width="9.140625" style="2" customWidth="1"/>
    <col min="3" max="3" width="17.7109375" style="2" customWidth="1"/>
    <col min="4" max="4" width="31.7109375" style="0" customWidth="1"/>
  </cols>
  <sheetData>
    <row r="1" spans="1:4" ht="12.75">
      <c r="A1" s="3" t="s">
        <v>0</v>
      </c>
      <c r="B1" s="5" t="str">
        <f>'Paste data from Access '!B1</f>
        <v>Nov</v>
      </c>
      <c r="C1" s="5" t="str">
        <f>'Paste data from Access '!C1</f>
        <v>Avg</v>
      </c>
      <c r="D1" s="3" t="s">
        <v>0</v>
      </c>
    </row>
    <row r="2" spans="1:4" ht="12.75">
      <c r="A2" s="4" t="s">
        <v>12</v>
      </c>
      <c r="B2" s="5">
        <f>'Paste data from Access '!B4</f>
        <v>32</v>
      </c>
      <c r="C2" s="5">
        <f>'Paste data from Access '!C4</f>
        <v>16.233687939614086</v>
      </c>
      <c r="D2" s="4" t="s">
        <v>12</v>
      </c>
    </row>
    <row r="3" spans="1:4" ht="12.75">
      <c r="A3" s="12" t="s">
        <v>13</v>
      </c>
      <c r="B3" s="5">
        <f>'Paste data from Access '!B5</f>
        <v>36</v>
      </c>
      <c r="C3" s="5">
        <f>'Paste data from Access '!C5</f>
        <v>30.606961258558208</v>
      </c>
      <c r="D3" s="12" t="s">
        <v>13</v>
      </c>
    </row>
    <row r="4" spans="1:4" ht="12.75">
      <c r="A4" s="12" t="s">
        <v>14</v>
      </c>
      <c r="B4" s="5">
        <f>'Paste data from Access '!B6</f>
        <v>50</v>
      </c>
      <c r="C4" s="5">
        <f>'Paste data from Access '!C6</f>
        <v>38.76179070414208</v>
      </c>
      <c r="D4" s="12" t="s">
        <v>14</v>
      </c>
    </row>
    <row r="5" spans="1:4" ht="12.75">
      <c r="A5" s="12" t="s">
        <v>15</v>
      </c>
      <c r="B5" s="5">
        <f>'Paste data from Access '!B7</f>
        <v>4</v>
      </c>
      <c r="C5" s="5">
        <f>'Paste data from Access '!C7</f>
        <v>9.246950765959596</v>
      </c>
      <c r="D5" s="12" t="s">
        <v>15</v>
      </c>
    </row>
    <row r="6" spans="1:4" ht="12.75">
      <c r="A6" s="12" t="s">
        <v>59</v>
      </c>
      <c r="B6" s="5">
        <f>'Paste data from Access '!B8</f>
        <v>30</v>
      </c>
      <c r="C6" s="5">
        <f>'Paste data from Access '!C8</f>
        <v>11.449899597988733</v>
      </c>
      <c r="D6" s="12" t="s">
        <v>59</v>
      </c>
    </row>
    <row r="7" spans="1:4" ht="12.75">
      <c r="A7" s="12" t="s">
        <v>16</v>
      </c>
      <c r="B7" s="5">
        <f>'Paste data from Access '!B9</f>
        <v>12</v>
      </c>
      <c r="C7" s="5">
        <f>'Paste data from Access '!C9</f>
        <v>7.062257748298549</v>
      </c>
      <c r="D7" s="12" t="s">
        <v>16</v>
      </c>
    </row>
    <row r="8" spans="1:4" ht="12.75">
      <c r="A8" s="12" t="s">
        <v>17</v>
      </c>
      <c r="B8" s="5">
        <f>'Paste data from Access '!B10</f>
        <v>4</v>
      </c>
      <c r="C8" s="5">
        <f>'Paste data from Access '!C10</f>
        <v>7.6602540378443855</v>
      </c>
      <c r="D8" s="12" t="s">
        <v>17</v>
      </c>
    </row>
    <row r="9" spans="1:4" ht="12.75">
      <c r="A9" s="12" t="s">
        <v>18</v>
      </c>
      <c r="B9" s="5">
        <f>'Paste data from Access '!B11</f>
        <v>4</v>
      </c>
      <c r="C9" s="5">
        <f>'Paste data from Access '!C11</f>
        <v>2.872983346207417</v>
      </c>
      <c r="D9" s="12" t="s">
        <v>18</v>
      </c>
    </row>
    <row r="10" spans="1:4" ht="12.75">
      <c r="A10" s="12" t="s">
        <v>19</v>
      </c>
      <c r="B10" s="5">
        <f>'Paste data from Access '!B12</f>
        <v>14</v>
      </c>
      <c r="C10" s="5">
        <f>'Paste data from Access '!C12</f>
        <v>23.18677324489564</v>
      </c>
      <c r="D10" s="12" t="s">
        <v>19</v>
      </c>
    </row>
    <row r="11" spans="1:4" ht="12.75">
      <c r="A11" s="12" t="s">
        <v>20</v>
      </c>
      <c r="B11" s="5">
        <f>'Paste data from Access '!B13</f>
        <v>22</v>
      </c>
      <c r="C11" s="5">
        <f>'Paste data from Access '!C13</f>
        <v>40.533119314590365</v>
      </c>
      <c r="D11" s="12" t="s">
        <v>20</v>
      </c>
    </row>
    <row r="12" spans="1:4" ht="12.75">
      <c r="A12" s="12" t="s">
        <v>21</v>
      </c>
      <c r="B12" s="5">
        <f>'Paste data from Access '!B14</f>
        <v>36</v>
      </c>
      <c r="C12" s="5">
        <f>'Paste data from Access '!C14</f>
        <v>56.38466694161427</v>
      </c>
      <c r="D12" s="12" t="s">
        <v>21</v>
      </c>
    </row>
    <row r="13" spans="1:4" ht="12.75">
      <c r="A13" s="12" t="s">
        <v>60</v>
      </c>
      <c r="B13" s="5">
        <f>'Paste data from Access '!B15</f>
        <v>38</v>
      </c>
      <c r="C13" s="5">
        <f>'Paste data from Access '!C15</f>
        <v>58.57348403442588</v>
      </c>
      <c r="D13" s="12" t="s">
        <v>60</v>
      </c>
    </row>
    <row r="14" spans="1:4" ht="12.75">
      <c r="A14" s="12" t="s">
        <v>22</v>
      </c>
      <c r="B14" s="5">
        <f>'Paste data from Access '!B16</f>
        <v>4</v>
      </c>
      <c r="C14" s="5">
        <f>'Paste data from Access '!C16</f>
        <v>14.652475842498525</v>
      </c>
      <c r="D14" s="12" t="s">
        <v>22</v>
      </c>
    </row>
    <row r="15" spans="1:4" ht="12.75">
      <c r="A15" s="6" t="s">
        <v>6</v>
      </c>
      <c r="B15" s="5">
        <f>'Paste data from Access '!B17</f>
        <v>16</v>
      </c>
      <c r="C15" s="5">
        <f>'Paste data from Access '!C17</f>
        <v>19.615528128088297</v>
      </c>
      <c r="D15" s="6" t="s">
        <v>6</v>
      </c>
    </row>
    <row r="16" spans="1:4" ht="12.75">
      <c r="A16" s="6" t="s">
        <v>7</v>
      </c>
      <c r="B16" s="5">
        <f>'Paste data from Access '!B18</f>
        <v>4</v>
      </c>
      <c r="C16" s="5">
        <f>'Paste data from Access '!C18</f>
        <v>15.278820596099706</v>
      </c>
      <c r="D16" s="6" t="s">
        <v>7</v>
      </c>
    </row>
    <row r="17" spans="1:4" ht="12.75">
      <c r="A17" s="6" t="s">
        <v>8</v>
      </c>
      <c r="B17" s="5">
        <f>'Paste data from Access '!B19</f>
        <v>40</v>
      </c>
      <c r="C17" s="5">
        <f>'Paste data from Access '!C19</f>
        <v>31.015621187164236</v>
      </c>
      <c r="D17" s="6" t="s">
        <v>8</v>
      </c>
    </row>
    <row r="18" spans="1:4" ht="12.75">
      <c r="A18" s="6" t="s">
        <v>9</v>
      </c>
      <c r="B18" s="5">
        <f>'Paste data from Access '!B20</f>
        <v>8</v>
      </c>
      <c r="C18" s="5">
        <f>'Paste data from Access '!C20</f>
        <v>4.196152422706632</v>
      </c>
      <c r="D18" s="6" t="s">
        <v>9</v>
      </c>
    </row>
    <row r="19" spans="1:4" ht="12.75">
      <c r="A19" s="17" t="s">
        <v>10</v>
      </c>
      <c r="B19" s="18">
        <f>'Paste data from Access '!B21</f>
        <v>12</v>
      </c>
      <c r="C19" s="18">
        <f>'Paste data from Access '!C21</f>
        <v>5.244997998398397</v>
      </c>
      <c r="D19" s="17" t="s">
        <v>10</v>
      </c>
    </row>
    <row r="20" spans="1:4" ht="12.75">
      <c r="A20" s="19" t="s">
        <v>30</v>
      </c>
      <c r="B20" s="18">
        <f>'Paste data from Access '!B2</f>
        <v>22</v>
      </c>
      <c r="C20" s="18">
        <f>'Paste data from Access '!C2</f>
        <v>22.9791576165636</v>
      </c>
      <c r="D20" s="20"/>
    </row>
    <row r="21" spans="1:4" ht="12.75">
      <c r="A21" s="19" t="s">
        <v>31</v>
      </c>
      <c r="B21" s="18">
        <f>'Paste data from Access '!B3</f>
        <v>2</v>
      </c>
      <c r="C21" s="18">
        <f>'Paste data from Access '!C3</f>
        <v>5.244997998398397</v>
      </c>
      <c r="D21" s="20"/>
    </row>
    <row r="22" spans="1:3" ht="12.75">
      <c r="A22" s="12" t="s">
        <v>25</v>
      </c>
      <c r="B22" s="7">
        <f>'Paste data from Access '!B23</f>
        <v>8</v>
      </c>
      <c r="C22" s="7">
        <f>'Paste data from Access '!C23</f>
        <v>8.000000000000002</v>
      </c>
    </row>
    <row r="23" spans="1:3" ht="12.75">
      <c r="A23" s="12" t="s">
        <v>26</v>
      </c>
      <c r="B23" s="7">
        <f>'Paste data from Access '!B24</f>
        <v>6</v>
      </c>
      <c r="C23" s="7">
        <f>'Paste data from Access '!C24</f>
        <v>45.206060208591694</v>
      </c>
    </row>
    <row r="24" spans="1:4" ht="12.75">
      <c r="A24" s="12" t="s">
        <v>27</v>
      </c>
      <c r="B24" s="7">
        <f>'Paste data from Access '!B25</f>
        <v>0</v>
      </c>
      <c r="C24" s="7">
        <f>'Paste data from Access '!C25</f>
        <v>0</v>
      </c>
      <c r="D24" s="12" t="s">
        <v>28</v>
      </c>
    </row>
    <row r="25" spans="1:4" ht="12.75">
      <c r="A25" s="12" t="s">
        <v>32</v>
      </c>
      <c r="B25" s="7">
        <f>'Paste data from Access '!B26</f>
        <v>0</v>
      </c>
      <c r="C25" s="7">
        <f>'Paste data from Access '!C26</f>
        <v>0</v>
      </c>
      <c r="D25" s="12" t="s">
        <v>29</v>
      </c>
    </row>
    <row r="26" spans="1:3" ht="12.75">
      <c r="A26" s="12" t="s">
        <v>33</v>
      </c>
      <c r="B26" s="7">
        <f>'Paste data from Access '!B27</f>
        <v>0</v>
      </c>
      <c r="C26" s="7">
        <f>'Paste data from Access '!C27</f>
        <v>0</v>
      </c>
    </row>
    <row r="27" spans="1:3" ht="12.75">
      <c r="A27" s="12" t="s">
        <v>23</v>
      </c>
      <c r="B27" s="7">
        <f>'Paste data from Access '!B28</f>
        <v>24</v>
      </c>
      <c r="C27" s="7">
        <f>'Paste data from Access '!C28</f>
        <v>7.6602540378443855</v>
      </c>
    </row>
    <row r="28" spans="1:3" ht="12.75">
      <c r="A28" s="12" t="s">
        <v>24</v>
      </c>
      <c r="B28" s="7">
        <f>'Paste data from Access '!B29</f>
        <v>30</v>
      </c>
      <c r="C28" s="7">
        <f>'Paste data from Access '!C29</f>
        <v>41.7668095606862</v>
      </c>
    </row>
    <row r="29" spans="1:3" ht="12.75">
      <c r="A29" s="12" t="s">
        <v>11</v>
      </c>
      <c r="B29" s="7">
        <f>'Paste data from Access '!B30</f>
        <v>10</v>
      </c>
      <c r="C29" s="7">
        <f>'Paste data from Access '!C30</f>
        <v>10.000000000000002</v>
      </c>
    </row>
    <row r="30" spans="1:3" ht="12.75">
      <c r="A30" s="12" t="s">
        <v>61</v>
      </c>
      <c r="B30" s="7">
        <f>'Paste data from Access '!B31</f>
        <v>310</v>
      </c>
      <c r="C30" s="7">
        <f>'Paste data from Access '!C31</f>
        <v>309.99999999999994</v>
      </c>
    </row>
    <row r="31" spans="1:3" ht="12.75">
      <c r="A31" s="12" t="s">
        <v>28</v>
      </c>
      <c r="B31" s="7">
        <f>'Paste data from Access '!B22</f>
        <v>44</v>
      </c>
      <c r="C31" s="7">
        <f>'Paste data from Access '!C22</f>
        <v>100.95587280779854</v>
      </c>
    </row>
    <row r="32" spans="1:3" ht="12.75">
      <c r="A32" s="12" t="s">
        <v>29</v>
      </c>
      <c r="B32" s="7">
        <f>'Paste data from Access '!B32</f>
        <v>32</v>
      </c>
      <c r="C32" s="7">
        <f>'Paste data from Access '!C32</f>
        <v>56.73214009544426</v>
      </c>
    </row>
    <row r="33" ht="12">
      <c r="A33" s="12"/>
    </row>
    <row r="34" ht="12">
      <c r="A34" s="12"/>
    </row>
  </sheetData>
  <sheetProtection/>
  <printOptions gridLines="1"/>
  <pageMargins left="0.5" right="0.5" top="0.5" bottom="0.5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Jefferson Co. Conservation Dist</dc:creator>
  <cp:keywords/>
  <dc:description/>
  <cp:lastModifiedBy>Paula Schmidt</cp:lastModifiedBy>
  <cp:lastPrinted>2015-11-19T20:19:41Z</cp:lastPrinted>
  <dcterms:created xsi:type="dcterms:W3CDTF">2000-02-04T21:36:54Z</dcterms:created>
  <dcterms:modified xsi:type="dcterms:W3CDTF">2016-01-06T18:18:20Z</dcterms:modified>
  <cp:category/>
  <cp:version/>
  <cp:contentType/>
  <cp:contentStatus/>
</cp:coreProperties>
</file>